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10" activeTab="0"/>
  </bookViews>
  <sheets>
    <sheet name="Menores SERVICIOS" sheetId="1" r:id="rId1"/>
    <sheet name="Menores SUMINISTROS" sheetId="2" r:id="rId2"/>
    <sheet name="Menores OBRAS" sheetId="3" r:id="rId3"/>
  </sheets>
  <definedNames>
    <definedName name="Consulta_desde_Contratos_Menores" localSheetId="2" hidden="1">'Menores OBRAS'!#REF!</definedName>
    <definedName name="Consulta_desde_Contratos_Menores" localSheetId="0" hidden="1">'Menores SERVICIOS'!#REF!</definedName>
    <definedName name="Consulta_desde_Contratos_Menores" localSheetId="1" hidden="1">'Menores SUMINISTROS'!#REF!</definedName>
    <definedName name="Consulta_desde_Datos_Contratos_Menores" localSheetId="1" hidden="1">'Menores SUMINISTROS'!#REF!</definedName>
    <definedName name="DatosExternos_1" localSheetId="2" hidden="1">'Menores OBRAS'!#REF!</definedName>
    <definedName name="DatosExternos_1" localSheetId="0" hidden="1">'Menores SERVICIOS'!#REF!</definedName>
  </definedNames>
  <calcPr fullCalcOnLoad="1"/>
</workbook>
</file>

<file path=xl/sharedStrings.xml><?xml version="1.0" encoding="utf-8"?>
<sst xmlns="http://schemas.openxmlformats.org/spreadsheetml/2006/main" count="125" uniqueCount="68">
  <si>
    <t>Fecha última actualización del indicador</t>
  </si>
  <si>
    <t xml:space="preserve">Periodicidad de la actualización </t>
  </si>
  <si>
    <t>Cuando tenga lugar la aprobación por el órgano competente.</t>
  </si>
  <si>
    <t>Adjudicatario</t>
  </si>
  <si>
    <t>Duración</t>
  </si>
  <si>
    <t>OBRAS</t>
  </si>
  <si>
    <t>SUMINISTROS</t>
  </si>
  <si>
    <t>SERVICIOS</t>
  </si>
  <si>
    <t>Objeto del Contrato</t>
  </si>
  <si>
    <t>IGIC</t>
  </si>
  <si>
    <t>Importe total</t>
  </si>
  <si>
    <t>Área de Gestión Económica</t>
  </si>
  <si>
    <t xml:space="preserve">CONTRATOS MENORES </t>
  </si>
  <si>
    <t>Adjudicatario/a</t>
  </si>
  <si>
    <t>Precio                                del contrato</t>
  </si>
  <si>
    <t>Precio                            del contrato</t>
  </si>
  <si>
    <t>Precio                                  del contrato</t>
  </si>
  <si>
    <t>Fecha Desde</t>
  </si>
  <si>
    <t>Fecha Hasta</t>
  </si>
  <si>
    <t>Servicio</t>
  </si>
  <si>
    <t>Suministro</t>
  </si>
  <si>
    <t>Obra</t>
  </si>
  <si>
    <r>
      <t xml:space="preserve"> 1</t>
    </r>
    <r>
      <rPr>
        <b/>
        <sz val="11"/>
        <rFont val="Calibri"/>
        <family val="2"/>
      </rPr>
      <t>º T 2021</t>
    </r>
    <r>
      <rPr>
        <sz val="11"/>
        <rFont val="Calibri"/>
        <family val="2"/>
      </rPr>
      <t xml:space="preserve"> (enero, febrero,marzo)</t>
    </r>
  </si>
  <si>
    <r>
      <t xml:space="preserve"> 1</t>
    </r>
    <r>
      <rPr>
        <b/>
        <sz val="11"/>
        <rFont val="Calibri"/>
        <family val="2"/>
      </rPr>
      <t>º T 2021</t>
    </r>
    <r>
      <rPr>
        <sz val="11"/>
        <rFont val="Calibri"/>
        <family val="2"/>
      </rPr>
      <t xml:space="preserve"> (</t>
    </r>
    <r>
      <rPr>
        <sz val="9"/>
        <rFont val="Calibri"/>
        <family val="2"/>
      </rPr>
      <t>enero, febrero, marzo</t>
    </r>
    <r>
      <rPr>
        <sz val="11"/>
        <rFont val="Calibri"/>
        <family val="2"/>
      </rPr>
      <t>)</t>
    </r>
  </si>
  <si>
    <t>mes</t>
  </si>
  <si>
    <t>meses</t>
  </si>
  <si>
    <t>CIF</t>
  </si>
  <si>
    <t>B38881454</t>
  </si>
  <si>
    <t>BORDADOS DE CANARIAS, S.L.</t>
  </si>
  <si>
    <r>
      <t>13.586,62</t>
    </r>
    <r>
      <rPr>
        <b/>
        <sz val="11"/>
        <color indexed="8"/>
        <rFont val="Calibri"/>
        <family val="2"/>
      </rPr>
      <t> </t>
    </r>
    <r>
      <rPr>
        <sz val="11"/>
        <color theme="1"/>
        <rFont val="Calibri"/>
        <family val="2"/>
      </rPr>
      <t>€</t>
    </r>
  </si>
  <si>
    <t>A-1/2021</t>
  </si>
  <si>
    <t>A2901863</t>
  </si>
  <si>
    <t>ASCENSORES EMBARBA S.A.</t>
  </si>
  <si>
    <t>A-11/2021</t>
  </si>
  <si>
    <t>ECOSISTEMAS VIRTUALES 
Y MODULARES S.L.</t>
  </si>
  <si>
    <t>VODAFONE ESPAÑA,S.A.</t>
  </si>
  <si>
    <t>VODAFONE ONO S.A.</t>
  </si>
  <si>
    <t>SOCIEDAD ESTATAL CORREOS
 Y TELEGR.S.A</t>
  </si>
  <si>
    <t>SOCIEDAD ESTATAL CORREOS 
Y TELEGR.S.A</t>
  </si>
  <si>
    <t>B38287470</t>
  </si>
  <si>
    <t>VICTOR RODRÍGUEZ E HIJOS, SL</t>
  </si>
  <si>
    <t>B-38944864</t>
  </si>
  <si>
    <t>A83052407</t>
  </si>
  <si>
    <t>4/25/2021</t>
  </si>
  <si>
    <t>4/86/2021</t>
  </si>
  <si>
    <t>A-22/2021</t>
  </si>
  <si>
    <t>4/48/2021</t>
  </si>
  <si>
    <t>A80907397</t>
  </si>
  <si>
    <t>A62186556</t>
  </si>
  <si>
    <r>
      <rPr>
        <sz val="12"/>
        <rFont val="Calibri"/>
        <family val="2"/>
      </rPr>
      <t xml:space="preserve"> 1</t>
    </r>
    <r>
      <rPr>
        <b/>
        <sz val="12"/>
        <rFont val="Calibri"/>
        <family val="2"/>
      </rPr>
      <t>º T 2021</t>
    </r>
    <r>
      <rPr>
        <sz val="11"/>
        <rFont val="Calibri"/>
        <family val="2"/>
      </rPr>
      <t xml:space="preserve"> (</t>
    </r>
    <r>
      <rPr>
        <sz val="9"/>
        <rFont val="Calibri"/>
        <family val="2"/>
      </rPr>
      <t>enero, febrero, marzo</t>
    </r>
    <r>
      <rPr>
        <sz val="11"/>
        <rFont val="Calibri"/>
        <family val="2"/>
      </rPr>
      <t>)</t>
    </r>
  </si>
  <si>
    <t>Tipo 
(% para todas)</t>
  </si>
  <si>
    <t>31 mayo 2021</t>
  </si>
  <si>
    <t>A-26/2021</t>
  </si>
  <si>
    <t>Carta Certificada</t>
  </si>
  <si>
    <t xml:space="preserve">Carta Certificada </t>
  </si>
  <si>
    <t>Suministro de mascarillas FFP2, quirúrgicas y gel hidroalcohólico antiséptico</t>
  </si>
  <si>
    <t xml:space="preserve">Reparaciones desperfectos humedades fachadas MHA- sede Lercaro </t>
  </si>
  <si>
    <r>
      <t xml:space="preserve">Autorización </t>
    </r>
    <r>
      <rPr>
        <sz val="10"/>
        <color indexed="8"/>
        <rFont val="Calibri"/>
        <family val="2"/>
      </rPr>
      <t>(FechaResolución)</t>
    </r>
  </si>
  <si>
    <r>
      <t xml:space="preserve">Autorización 
</t>
    </r>
    <r>
      <rPr>
        <sz val="10"/>
        <color indexed="8"/>
        <rFont val="Calibri"/>
        <family val="2"/>
      </rPr>
      <t>(Fecha Resolución)</t>
    </r>
  </si>
  <si>
    <r>
      <t xml:space="preserve">Autorización 
</t>
    </r>
    <r>
      <rPr>
        <sz val="10"/>
        <color indexed="8"/>
        <rFont val="Calibri"/>
        <family val="2"/>
      </rPr>
      <t>(Fecha Resolución</t>
    </r>
    <r>
      <rPr>
        <sz val="11"/>
        <color theme="1"/>
        <rFont val="Calibri"/>
        <family val="2"/>
      </rPr>
      <t>)</t>
    </r>
  </si>
  <si>
    <t>Nº 
Expediente</t>
  </si>
  <si>
    <t>Tipo
 (% para todas)</t>
  </si>
  <si>
    <t>Servicios datos enero 2021</t>
  </si>
  <si>
    <t>Mantenimiento de ascensores, plataformas elevadoras y salva escaleras del OAMC</t>
  </si>
  <si>
    <t xml:space="preserve"> Consultoria para la elaboración del pliego de prescripciones técnicas y otros documentos básicos precisos para contratación del servicio delegado de protección de datos del OAMC</t>
  </si>
  <si>
    <t>Servicios telefonía datos/fija nov a dic 2020 y ene 2021</t>
  </si>
  <si>
    <t>Servicios telefonía móvil nov - dic  2020</t>
  </si>
  <si>
    <t>Servicios telefonía datos fija En  - Feb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</si>
</sst>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u val="single"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4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00B0F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C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 horizontal="left" vertical="center"/>
    </xf>
    <xf numFmtId="0" fontId="50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48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53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53" fillId="0" borderId="20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53" fillId="0" borderId="15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4" fontId="0" fillId="0" borderId="25" xfId="0" applyNumberFormat="1" applyBorder="1" applyAlignment="1">
      <alignment vertical="center"/>
    </xf>
    <xf numFmtId="0" fontId="54" fillId="33" borderId="12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14" fontId="5" fillId="0" borderId="30" xfId="0" applyNumberFormat="1" applyFont="1" applyFill="1" applyBorder="1" applyAlignment="1">
      <alignment horizontal="center" vertical="center"/>
    </xf>
    <xf numFmtId="14" fontId="5" fillId="0" borderId="31" xfId="0" applyNumberFormat="1" applyFont="1" applyFill="1" applyBorder="1" applyAlignment="1">
      <alignment horizontal="center" vertical="center"/>
    </xf>
    <xf numFmtId="14" fontId="5" fillId="0" borderId="31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4" fontId="5" fillId="0" borderId="3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962025</xdr:colOff>
      <xdr:row>3</xdr:row>
      <xdr:rowOff>66675</xdr:rowOff>
    </xdr:to>
    <xdr:pic>
      <xdr:nvPicPr>
        <xdr:cNvPr id="1" name="0 Imagen" descr="museos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000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819150</xdr:colOff>
      <xdr:row>3</xdr:row>
      <xdr:rowOff>76200</xdr:rowOff>
    </xdr:to>
    <xdr:pic>
      <xdr:nvPicPr>
        <xdr:cNvPr id="1" name="0 Imagen" descr="museos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0025"/>
          <a:ext cx="1981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657225</xdr:colOff>
      <xdr:row>3</xdr:row>
      <xdr:rowOff>9525</xdr:rowOff>
    </xdr:to>
    <xdr:pic>
      <xdr:nvPicPr>
        <xdr:cNvPr id="1" name="0 Imagen" descr="museos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0025"/>
          <a:ext cx="1800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P20"/>
  <sheetViews>
    <sheetView showGridLines="0" tabSelected="1" zoomScalePageLayoutView="0" workbookViewId="0" topLeftCell="A5">
      <selection activeCell="L15" sqref="L15"/>
    </sheetView>
  </sheetViews>
  <sheetFormatPr defaultColWidth="11.421875" defaultRowHeight="15"/>
  <cols>
    <col min="1" max="1" width="15.7109375" style="0" customWidth="1"/>
    <col min="2" max="2" width="15.28125" style="0" customWidth="1"/>
    <col min="3" max="3" width="63.57421875" style="0" customWidth="1"/>
    <col min="4" max="4" width="11.57421875" style="15" customWidth="1"/>
    <col min="5" max="5" width="31.57421875" style="0" bestFit="1" customWidth="1"/>
    <col min="6" max="6" width="14.8515625" style="0" customWidth="1"/>
    <col min="7" max="7" width="16.57421875" style="0" bestFit="1" customWidth="1"/>
    <col min="8" max="8" width="11.00390625" style="0" bestFit="1" customWidth="1"/>
    <col min="9" max="9" width="8.00390625" style="0" bestFit="1" customWidth="1"/>
    <col min="10" max="10" width="6.7109375" style="0" bestFit="1" customWidth="1"/>
    <col min="11" max="11" width="14.7109375" style="0" customWidth="1"/>
  </cols>
  <sheetData>
    <row r="1" ht="15.75" thickBot="1"/>
    <row r="2" spans="6:12" ht="15.75" thickBot="1">
      <c r="F2" s="76" t="s">
        <v>11</v>
      </c>
      <c r="G2" s="77"/>
      <c r="H2" s="6"/>
      <c r="K2" s="51" t="s">
        <v>17</v>
      </c>
      <c r="L2" s="52">
        <v>44197</v>
      </c>
    </row>
    <row r="3" spans="6:12" ht="33.75">
      <c r="F3" s="42" t="s">
        <v>0</v>
      </c>
      <c r="G3" s="43" t="s">
        <v>51</v>
      </c>
      <c r="H3" s="7"/>
      <c r="K3" s="53" t="s">
        <v>18</v>
      </c>
      <c r="L3" s="54">
        <v>44286</v>
      </c>
    </row>
    <row r="4" spans="6:12" ht="39.75" customHeight="1" thickBot="1">
      <c r="F4" s="44" t="s">
        <v>1</v>
      </c>
      <c r="G4" s="45" t="s">
        <v>2</v>
      </c>
      <c r="H4" s="6"/>
      <c r="K4" s="46" t="s">
        <v>61</v>
      </c>
      <c r="L4" s="47" t="s">
        <v>19</v>
      </c>
    </row>
    <row r="5" spans="5:8" ht="15">
      <c r="E5" s="3"/>
      <c r="F5" s="3"/>
      <c r="G5" s="3"/>
      <c r="H5" s="3"/>
    </row>
    <row r="6" ht="15.75" thickBot="1"/>
    <row r="7" spans="2:10" ht="16.5" thickBot="1">
      <c r="B7" s="79" t="s">
        <v>12</v>
      </c>
      <c r="C7" s="79"/>
      <c r="D7" s="14"/>
      <c r="E7" s="40" t="s">
        <v>49</v>
      </c>
      <c r="F7" s="2"/>
      <c r="G7" s="1"/>
      <c r="H7" s="1"/>
      <c r="I7" s="1"/>
      <c r="J7" s="1"/>
    </row>
    <row r="8" spans="2:10" ht="15">
      <c r="B8" s="5"/>
      <c r="E8" s="2"/>
      <c r="F8" s="2"/>
      <c r="G8" s="1"/>
      <c r="H8" s="1"/>
      <c r="I8" s="1"/>
      <c r="J8" s="1"/>
    </row>
    <row r="9" spans="2:16" ht="21" customHeight="1" thickBot="1">
      <c r="B9" s="80" t="s">
        <v>7</v>
      </c>
      <c r="C9" s="80"/>
      <c r="D9" s="9"/>
      <c r="E9" s="2"/>
      <c r="F9" s="2"/>
      <c r="G9" s="1"/>
      <c r="H9" s="1"/>
      <c r="I9" s="1"/>
      <c r="J9" s="1"/>
      <c r="M9" s="78"/>
      <c r="N9" s="78"/>
      <c r="O9" s="78"/>
      <c r="P9" s="78"/>
    </row>
    <row r="10" spans="1:16" ht="42.75" customHeight="1">
      <c r="A10" s="63" t="s">
        <v>60</v>
      </c>
      <c r="B10" s="64" t="s">
        <v>57</v>
      </c>
      <c r="C10" s="64" t="s">
        <v>8</v>
      </c>
      <c r="D10" s="64" t="s">
        <v>26</v>
      </c>
      <c r="E10" s="64" t="s">
        <v>3</v>
      </c>
      <c r="F10" s="64" t="s">
        <v>14</v>
      </c>
      <c r="G10" s="64" t="s">
        <v>9</v>
      </c>
      <c r="H10" s="64" t="s">
        <v>10</v>
      </c>
      <c r="I10" s="81" t="s">
        <v>4</v>
      </c>
      <c r="J10" s="82"/>
      <c r="K10" s="72"/>
      <c r="M10" s="78"/>
      <c r="N10" s="78"/>
      <c r="O10" s="78"/>
      <c r="P10" s="78"/>
    </row>
    <row r="11" spans="1:11" ht="30">
      <c r="A11" s="32" t="s">
        <v>30</v>
      </c>
      <c r="B11" s="21">
        <v>44200</v>
      </c>
      <c r="C11" s="16" t="s">
        <v>63</v>
      </c>
      <c r="D11" s="17" t="s">
        <v>31</v>
      </c>
      <c r="E11" s="18" t="s">
        <v>32</v>
      </c>
      <c r="F11" s="19">
        <v>2175</v>
      </c>
      <c r="G11" s="19">
        <v>152.25</v>
      </c>
      <c r="H11" s="18">
        <f>SUM(F11:G11)</f>
        <v>2327.25</v>
      </c>
      <c r="I11" s="20">
        <v>3</v>
      </c>
      <c r="J11" s="61" t="s">
        <v>25</v>
      </c>
      <c r="K11" s="73"/>
    </row>
    <row r="12" spans="1:11" ht="45">
      <c r="A12" s="32" t="s">
        <v>52</v>
      </c>
      <c r="B12" s="21">
        <v>44266</v>
      </c>
      <c r="C12" s="22" t="s">
        <v>64</v>
      </c>
      <c r="D12" s="17" t="s">
        <v>41</v>
      </c>
      <c r="E12" s="23" t="s">
        <v>34</v>
      </c>
      <c r="F12" s="24">
        <v>1000</v>
      </c>
      <c r="G12" s="25">
        <v>70</v>
      </c>
      <c r="H12" s="25">
        <v>1070</v>
      </c>
      <c r="I12" s="20">
        <v>1</v>
      </c>
      <c r="J12" s="61" t="s">
        <v>24</v>
      </c>
      <c r="K12" s="73"/>
    </row>
    <row r="13" spans="1:11" ht="30" customHeight="1">
      <c r="A13" s="33" t="s">
        <v>43</v>
      </c>
      <c r="B13" s="21">
        <v>44237</v>
      </c>
      <c r="C13" s="26" t="s">
        <v>53</v>
      </c>
      <c r="D13" s="27" t="s">
        <v>42</v>
      </c>
      <c r="E13" s="28" t="s">
        <v>37</v>
      </c>
      <c r="F13" s="18">
        <v>13.93</v>
      </c>
      <c r="G13" s="18">
        <v>0.43</v>
      </c>
      <c r="H13" s="18">
        <f>SUM(F13:G13)</f>
        <v>14.36</v>
      </c>
      <c r="I13" s="20">
        <v>1</v>
      </c>
      <c r="J13" s="61" t="s">
        <v>24</v>
      </c>
      <c r="K13" s="73"/>
    </row>
    <row r="14" spans="1:11" ht="30" customHeight="1">
      <c r="A14" s="33" t="s">
        <v>43</v>
      </c>
      <c r="B14" s="21">
        <v>44237</v>
      </c>
      <c r="C14" s="26" t="s">
        <v>54</v>
      </c>
      <c r="D14" s="27" t="s">
        <v>42</v>
      </c>
      <c r="E14" s="28" t="s">
        <v>38</v>
      </c>
      <c r="F14" s="18">
        <v>23.3</v>
      </c>
      <c r="G14" s="18">
        <v>0.75</v>
      </c>
      <c r="H14" s="18">
        <f>SUM(F14:G14)</f>
        <v>24.05</v>
      </c>
      <c r="I14" s="20">
        <v>1</v>
      </c>
      <c r="J14" s="61" t="s">
        <v>24</v>
      </c>
      <c r="K14" s="73"/>
    </row>
    <row r="15" spans="1:11" ht="30" customHeight="1">
      <c r="A15" s="33" t="s">
        <v>44</v>
      </c>
      <c r="B15" s="21">
        <v>44279</v>
      </c>
      <c r="C15" s="26" t="s">
        <v>54</v>
      </c>
      <c r="D15" s="27" t="s">
        <v>42</v>
      </c>
      <c r="E15" s="28" t="s">
        <v>38</v>
      </c>
      <c r="F15" s="18">
        <v>46.7</v>
      </c>
      <c r="G15" s="18">
        <v>1.19</v>
      </c>
      <c r="H15" s="18">
        <f>SUM(F15:G15)</f>
        <v>47.89</v>
      </c>
      <c r="I15" s="20">
        <v>1</v>
      </c>
      <c r="J15" s="61" t="s">
        <v>24</v>
      </c>
      <c r="K15" s="73"/>
    </row>
    <row r="16" spans="1:11" ht="30" customHeight="1">
      <c r="A16" s="33" t="s">
        <v>46</v>
      </c>
      <c r="B16" s="21">
        <v>44258</v>
      </c>
      <c r="C16" s="29" t="s">
        <v>65</v>
      </c>
      <c r="D16" s="30" t="s">
        <v>47</v>
      </c>
      <c r="E16" s="30" t="s">
        <v>35</v>
      </c>
      <c r="F16" s="31">
        <v>521.04</v>
      </c>
      <c r="G16" s="31">
        <v>36.47</v>
      </c>
      <c r="H16" s="31">
        <f>SUM(F16:G16)</f>
        <v>557.51</v>
      </c>
      <c r="I16" s="20">
        <v>1</v>
      </c>
      <c r="J16" s="61" t="s">
        <v>24</v>
      </c>
      <c r="K16" s="73"/>
    </row>
    <row r="17" spans="1:11" ht="30" customHeight="1">
      <c r="A17" s="33" t="s">
        <v>46</v>
      </c>
      <c r="B17" s="21">
        <v>44258</v>
      </c>
      <c r="C17" s="29" t="s">
        <v>66</v>
      </c>
      <c r="D17" s="30" t="s">
        <v>47</v>
      </c>
      <c r="E17" s="30" t="s">
        <v>35</v>
      </c>
      <c r="F17" s="31">
        <v>414.69</v>
      </c>
      <c r="G17" s="31">
        <v>29.03</v>
      </c>
      <c r="H17" s="31">
        <f>SUM(F17:G17)</f>
        <v>443.72</v>
      </c>
      <c r="I17" s="20">
        <v>1</v>
      </c>
      <c r="J17" s="61" t="s">
        <v>24</v>
      </c>
      <c r="K17" s="73"/>
    </row>
    <row r="18" spans="1:11" ht="30" customHeight="1">
      <c r="A18" s="33" t="s">
        <v>46</v>
      </c>
      <c r="B18" s="21">
        <v>44258</v>
      </c>
      <c r="C18" s="29" t="s">
        <v>67</v>
      </c>
      <c r="D18" s="30" t="s">
        <v>47</v>
      </c>
      <c r="E18" s="30" t="s">
        <v>35</v>
      </c>
      <c r="F18" s="31">
        <v>521.04</v>
      </c>
      <c r="G18" s="31">
        <v>36.47</v>
      </c>
      <c r="H18" s="31">
        <f>SUM(F18:G18)</f>
        <v>557.51</v>
      </c>
      <c r="I18" s="20">
        <v>1</v>
      </c>
      <c r="J18" s="61" t="s">
        <v>24</v>
      </c>
      <c r="K18" s="73"/>
    </row>
    <row r="19" spans="1:11" ht="30" customHeight="1">
      <c r="A19" s="33" t="s">
        <v>46</v>
      </c>
      <c r="B19" s="21">
        <v>44258</v>
      </c>
      <c r="C19" s="29" t="s">
        <v>62</v>
      </c>
      <c r="D19" s="30" t="s">
        <v>48</v>
      </c>
      <c r="E19" s="30" t="s">
        <v>36</v>
      </c>
      <c r="F19" s="31">
        <v>4550</v>
      </c>
      <c r="G19" s="31">
        <v>318.5</v>
      </c>
      <c r="H19" s="31">
        <f>SUM(F19:G19)</f>
        <v>4868.5</v>
      </c>
      <c r="I19" s="20">
        <v>1</v>
      </c>
      <c r="J19" s="61" t="s">
        <v>24</v>
      </c>
      <c r="K19" s="73"/>
    </row>
    <row r="20" spans="1:11" ht="30" customHeight="1" thickBot="1">
      <c r="A20" s="34" t="s">
        <v>46</v>
      </c>
      <c r="B20" s="35">
        <v>44258</v>
      </c>
      <c r="C20" s="36" t="s">
        <v>62</v>
      </c>
      <c r="D20" s="37" t="s">
        <v>48</v>
      </c>
      <c r="E20" s="37" t="s">
        <v>36</v>
      </c>
      <c r="F20" s="38">
        <v>2060.71</v>
      </c>
      <c r="G20" s="38">
        <v>144.25</v>
      </c>
      <c r="H20" s="38">
        <f>SUM(F20:G20)</f>
        <v>2204.96</v>
      </c>
      <c r="I20" s="39">
        <v>1</v>
      </c>
      <c r="J20" s="62" t="s">
        <v>24</v>
      </c>
      <c r="K20" s="73"/>
    </row>
  </sheetData>
  <sheetProtection/>
  <mergeCells count="5">
    <mergeCell ref="F2:G2"/>
    <mergeCell ref="M9:P10"/>
    <mergeCell ref="B7:C7"/>
    <mergeCell ref="B9:C9"/>
    <mergeCell ref="I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L19"/>
  <sheetViews>
    <sheetView showGridLines="0" zoomScalePageLayoutView="0" workbookViewId="0" topLeftCell="A1">
      <selection activeCell="E19" sqref="E19"/>
    </sheetView>
  </sheetViews>
  <sheetFormatPr defaultColWidth="11.421875" defaultRowHeight="15"/>
  <cols>
    <col min="1" max="1" width="15.140625" style="0" customWidth="1"/>
    <col min="2" max="2" width="17.421875" style="0" customWidth="1"/>
    <col min="3" max="3" width="65.00390625" style="0" customWidth="1"/>
    <col min="4" max="4" width="17.00390625" style="0" customWidth="1"/>
    <col min="5" max="5" width="30.7109375" style="0" customWidth="1"/>
    <col min="6" max="6" width="15.57421875" style="0" customWidth="1"/>
    <col min="7" max="7" width="14.57421875" style="0" customWidth="1"/>
    <col min="8" max="8" width="14.421875" style="0" customWidth="1"/>
    <col min="9" max="9" width="2.57421875" style="0" customWidth="1"/>
    <col min="10" max="10" width="7.421875" style="0" customWidth="1"/>
    <col min="11" max="11" width="15.8515625" style="0" customWidth="1"/>
    <col min="12" max="12" width="14.00390625" style="0" customWidth="1"/>
  </cols>
  <sheetData>
    <row r="1" ht="15.75" thickBot="1"/>
    <row r="2" spans="6:12" ht="15.75" thickBot="1">
      <c r="F2" s="76" t="s">
        <v>11</v>
      </c>
      <c r="G2" s="77"/>
      <c r="H2" s="6"/>
      <c r="K2" s="51" t="s">
        <v>17</v>
      </c>
      <c r="L2" s="52">
        <v>44197</v>
      </c>
    </row>
    <row r="3" spans="6:12" ht="33.75">
      <c r="F3" s="48" t="s">
        <v>0</v>
      </c>
      <c r="G3" s="49" t="s">
        <v>51</v>
      </c>
      <c r="H3" s="7"/>
      <c r="K3" s="53" t="s">
        <v>18</v>
      </c>
      <c r="L3" s="54">
        <v>44285</v>
      </c>
    </row>
    <row r="4" spans="6:12" ht="39" customHeight="1" thickBot="1">
      <c r="F4" s="44" t="s">
        <v>1</v>
      </c>
      <c r="G4" s="45" t="s">
        <v>2</v>
      </c>
      <c r="H4" s="6"/>
      <c r="K4" s="46" t="s">
        <v>50</v>
      </c>
      <c r="L4" s="47" t="s">
        <v>20</v>
      </c>
    </row>
    <row r="5" spans="5:8" ht="15">
      <c r="E5" s="3"/>
      <c r="F5" s="3"/>
      <c r="G5" s="3"/>
      <c r="H5" s="3"/>
    </row>
    <row r="6" ht="15.75" thickBot="1"/>
    <row r="7" spans="2:10" ht="16.5" thickBot="1">
      <c r="B7" s="79" t="s">
        <v>12</v>
      </c>
      <c r="C7" s="79"/>
      <c r="D7" s="10"/>
      <c r="E7" s="40" t="s">
        <v>23</v>
      </c>
      <c r="F7" s="2"/>
      <c r="G7" s="1"/>
      <c r="H7" s="1"/>
      <c r="I7" s="1"/>
      <c r="J7" s="1"/>
    </row>
    <row r="8" spans="2:10" ht="15">
      <c r="B8" s="5"/>
      <c r="E8" s="2"/>
      <c r="F8" s="2"/>
      <c r="G8" s="1"/>
      <c r="H8" s="1"/>
      <c r="I8" s="1"/>
      <c r="J8" s="1"/>
    </row>
    <row r="9" spans="2:10" ht="30" customHeight="1" thickBot="1">
      <c r="B9" s="80" t="s">
        <v>6</v>
      </c>
      <c r="C9" s="80"/>
      <c r="D9" s="9"/>
      <c r="E9" s="2"/>
      <c r="F9" s="2"/>
      <c r="G9" s="1"/>
      <c r="H9" s="1"/>
      <c r="I9" s="1"/>
      <c r="J9" s="1"/>
    </row>
    <row r="10" spans="1:11" ht="36.75" customHeight="1">
      <c r="A10" s="63" t="s">
        <v>60</v>
      </c>
      <c r="B10" s="64" t="s">
        <v>58</v>
      </c>
      <c r="C10" s="64" t="s">
        <v>8</v>
      </c>
      <c r="D10" s="64" t="s">
        <v>26</v>
      </c>
      <c r="E10" s="64" t="s">
        <v>13</v>
      </c>
      <c r="F10" s="64" t="s">
        <v>15</v>
      </c>
      <c r="G10" s="64" t="s">
        <v>9</v>
      </c>
      <c r="H10" s="64" t="s">
        <v>10</v>
      </c>
      <c r="I10" s="81" t="s">
        <v>4</v>
      </c>
      <c r="J10" s="82"/>
      <c r="K10" s="72"/>
    </row>
    <row r="11" spans="1:11" ht="42.75" customHeight="1" thickBot="1">
      <c r="A11" s="55" t="s">
        <v>33</v>
      </c>
      <c r="B11" s="56">
        <v>44280</v>
      </c>
      <c r="C11" s="57" t="s">
        <v>55</v>
      </c>
      <c r="D11" s="58" t="s">
        <v>27</v>
      </c>
      <c r="E11" s="59" t="s">
        <v>28</v>
      </c>
      <c r="F11" s="39" t="s">
        <v>29</v>
      </c>
      <c r="G11" s="60">
        <v>0</v>
      </c>
      <c r="H11" s="39" t="s">
        <v>29</v>
      </c>
      <c r="I11" s="74">
        <v>2</v>
      </c>
      <c r="J11" s="75" t="s">
        <v>25</v>
      </c>
      <c r="K11" s="73"/>
    </row>
    <row r="12" ht="15">
      <c r="B12" s="13"/>
    </row>
    <row r="13" spans="1:2" ht="15">
      <c r="A13" s="12"/>
      <c r="B13" s="13"/>
    </row>
    <row r="14" ht="15">
      <c r="B14" s="13"/>
    </row>
    <row r="16" spans="1:9" s="4" customFormat="1" ht="15">
      <c r="A16"/>
      <c r="B16"/>
      <c r="C16"/>
      <c r="D16"/>
      <c r="E16"/>
      <c r="F16"/>
      <c r="G16"/>
      <c r="H16"/>
      <c r="I16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</sheetData>
  <sheetProtection/>
  <mergeCells count="4">
    <mergeCell ref="B9:C9"/>
    <mergeCell ref="B7:C7"/>
    <mergeCell ref="I10:J10"/>
    <mergeCell ref="F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12"/>
  <sheetViews>
    <sheetView showGridLines="0" zoomScalePageLayoutView="0" workbookViewId="0" topLeftCell="A1">
      <selection activeCell="H23" sqref="H23"/>
    </sheetView>
  </sheetViews>
  <sheetFormatPr defaultColWidth="11.421875" defaultRowHeight="15"/>
  <cols>
    <col min="1" max="1" width="11.8515625" style="0" bestFit="1" customWidth="1"/>
    <col min="2" max="2" width="17.140625" style="0" customWidth="1"/>
    <col min="3" max="3" width="62.57421875" style="0" bestFit="1" customWidth="1"/>
    <col min="4" max="4" width="11.8515625" style="0" customWidth="1"/>
    <col min="5" max="5" width="33.140625" style="0" customWidth="1"/>
    <col min="6" max="6" width="19.8515625" style="0" customWidth="1"/>
    <col min="7" max="7" width="15.421875" style="0" customWidth="1"/>
    <col min="8" max="8" width="15.8515625" style="0" customWidth="1"/>
    <col min="9" max="9" width="2.57421875" style="0" customWidth="1"/>
    <col min="10" max="10" width="8.8515625" style="0" customWidth="1"/>
    <col min="11" max="11" width="13.8515625" style="0" customWidth="1"/>
  </cols>
  <sheetData>
    <row r="1" ht="15.75" thickBot="1"/>
    <row r="2" spans="6:12" ht="24" customHeight="1" thickBot="1">
      <c r="F2" s="76" t="s">
        <v>11</v>
      </c>
      <c r="G2" s="77"/>
      <c r="H2" s="6"/>
      <c r="K2" s="51" t="s">
        <v>17</v>
      </c>
      <c r="L2" s="52">
        <v>44197</v>
      </c>
    </row>
    <row r="3" spans="6:12" ht="40.5" customHeight="1">
      <c r="F3" s="50" t="s">
        <v>0</v>
      </c>
      <c r="G3" s="43" t="s">
        <v>51</v>
      </c>
      <c r="H3" s="7"/>
      <c r="K3" s="53" t="s">
        <v>18</v>
      </c>
      <c r="L3" s="54">
        <v>44286</v>
      </c>
    </row>
    <row r="4" spans="6:12" ht="57" thickBot="1">
      <c r="F4" s="44" t="s">
        <v>1</v>
      </c>
      <c r="G4" s="45" t="s">
        <v>2</v>
      </c>
      <c r="H4" s="6"/>
      <c r="K4" s="46" t="s">
        <v>61</v>
      </c>
      <c r="L4" s="47" t="s">
        <v>21</v>
      </c>
    </row>
    <row r="5" spans="5:8" ht="15">
      <c r="E5" s="3"/>
      <c r="F5" s="3"/>
      <c r="G5" s="3"/>
      <c r="H5" s="3"/>
    </row>
    <row r="6" ht="15.75" thickBot="1"/>
    <row r="7" spans="2:9" ht="16.5" thickBot="1">
      <c r="B7" s="79" t="s">
        <v>12</v>
      </c>
      <c r="C7" s="79"/>
      <c r="D7" s="10"/>
      <c r="E7" s="40" t="s">
        <v>22</v>
      </c>
      <c r="F7" s="2"/>
      <c r="G7" s="1"/>
      <c r="H7" s="1"/>
      <c r="I7" s="1"/>
    </row>
    <row r="8" spans="2:9" ht="15">
      <c r="B8" s="5"/>
      <c r="E8" s="2"/>
      <c r="F8" s="2"/>
      <c r="G8" s="1"/>
      <c r="H8" s="1"/>
      <c r="I8" s="1"/>
    </row>
    <row r="9" spans="2:9" ht="19.5" thickBot="1">
      <c r="B9" s="80" t="s">
        <v>5</v>
      </c>
      <c r="C9" s="80"/>
      <c r="D9" s="9"/>
      <c r="E9" s="2"/>
      <c r="F9" s="2"/>
      <c r="G9" s="1"/>
      <c r="H9" s="1"/>
      <c r="I9" s="1"/>
    </row>
    <row r="10" spans="1:11" ht="45" customHeight="1" thickBot="1">
      <c r="A10" s="63" t="s">
        <v>60</v>
      </c>
      <c r="B10" s="64" t="s">
        <v>59</v>
      </c>
      <c r="C10" s="64" t="s">
        <v>8</v>
      </c>
      <c r="D10" s="64" t="s">
        <v>26</v>
      </c>
      <c r="E10" s="64" t="s">
        <v>13</v>
      </c>
      <c r="F10" s="64" t="s">
        <v>16</v>
      </c>
      <c r="G10" s="64" t="s">
        <v>9</v>
      </c>
      <c r="H10" s="64" t="s">
        <v>10</v>
      </c>
      <c r="I10" s="82" t="s">
        <v>4</v>
      </c>
      <c r="J10" s="83"/>
      <c r="K10" s="69"/>
    </row>
    <row r="11" spans="1:10" s="41" customFormat="1" ht="30" customHeight="1" thickBot="1">
      <c r="A11" s="65" t="s">
        <v>45</v>
      </c>
      <c r="B11" s="66">
        <v>44270</v>
      </c>
      <c r="C11" s="67" t="s">
        <v>56</v>
      </c>
      <c r="D11" s="66" t="s">
        <v>39</v>
      </c>
      <c r="E11" s="66" t="s">
        <v>40</v>
      </c>
      <c r="F11" s="68">
        <v>39990.48</v>
      </c>
      <c r="G11" s="68">
        <v>2799.33</v>
      </c>
      <c r="H11" s="68">
        <v>42789.81</v>
      </c>
      <c r="I11" s="70">
        <v>4</v>
      </c>
      <c r="J11" s="71" t="s">
        <v>25</v>
      </c>
    </row>
    <row r="12" spans="1:9" ht="19.5" customHeight="1">
      <c r="A12" s="11"/>
      <c r="B12" s="8"/>
      <c r="C12" s="8"/>
      <c r="D12" s="8"/>
      <c r="E12" s="8"/>
      <c r="F12" s="8"/>
      <c r="G12" s="8"/>
      <c r="H12" s="8"/>
      <c r="I12" s="8"/>
    </row>
  </sheetData>
  <sheetProtection/>
  <mergeCells count="4">
    <mergeCell ref="B7:C7"/>
    <mergeCell ref="B9:C9"/>
    <mergeCell ref="I10:J10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O.A.M.C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González Álvarez</dc:creator>
  <cp:keywords/>
  <dc:description/>
  <cp:lastModifiedBy>Lidia González Álvarez</cp:lastModifiedBy>
  <cp:lastPrinted>2021-05-13T07:35:35Z</cp:lastPrinted>
  <dcterms:created xsi:type="dcterms:W3CDTF">2019-03-22T10:20:06Z</dcterms:created>
  <dcterms:modified xsi:type="dcterms:W3CDTF">2021-07-12T09:38:31Z</dcterms:modified>
  <cp:category/>
  <cp:version/>
  <cp:contentType/>
  <cp:contentStatus/>
</cp:coreProperties>
</file>